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Labyrinth\2021 Update\SEF\Ch 7\"/>
    </mc:Choice>
  </mc:AlternateContent>
  <xr:revisionPtr revIDLastSave="0" documentId="13_ncr:1_{7EFDC9FE-3D31-42BB-AF14-08A1C5F3AA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pt" sheetId="1" r:id="rId1"/>
    <sheet name="Client Histor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8" i="3"/>
  <c r="C7" i="3"/>
  <c r="C6" i="3"/>
  <c r="C5" i="3"/>
  <c r="C4" i="3"/>
</calcChain>
</file>

<file path=xl/sharedStrings.xml><?xml version="1.0" encoding="utf-8"?>
<sst xmlns="http://schemas.openxmlformats.org/spreadsheetml/2006/main" count="94" uniqueCount="61">
  <si>
    <t>Airspace Travel Company</t>
  </si>
  <si>
    <t>Monthly Customer Invoices</t>
  </si>
  <si>
    <t>First Name</t>
  </si>
  <si>
    <t>Last Name</t>
  </si>
  <si>
    <t>Provider</t>
  </si>
  <si>
    <t>Destination</t>
  </si>
  <si>
    <t># of Guests</t>
  </si>
  <si>
    <t>Eric</t>
  </si>
  <si>
    <t>Snow</t>
  </si>
  <si>
    <t>Sunwind</t>
  </si>
  <si>
    <t>Jamaica</t>
  </si>
  <si>
    <t>Alison</t>
  </si>
  <si>
    <t>Lobosco</t>
  </si>
  <si>
    <t>Mexico</t>
  </si>
  <si>
    <t>Lacy</t>
  </si>
  <si>
    <t>Henrich</t>
  </si>
  <si>
    <t>TrueBlue</t>
  </si>
  <si>
    <t>Dominican Republic</t>
  </si>
  <si>
    <t>Will</t>
  </si>
  <si>
    <t>Johns</t>
  </si>
  <si>
    <t>Eastjet</t>
  </si>
  <si>
    <t>Cuba</t>
  </si>
  <si>
    <t>Nicki</t>
  </si>
  <si>
    <t>Hollinger</t>
  </si>
  <si>
    <t>Lennard</t>
  </si>
  <si>
    <t>Williams</t>
  </si>
  <si>
    <t>Brazil</t>
  </si>
  <si>
    <t>Kerri</t>
  </si>
  <si>
    <t>Knechtel</t>
  </si>
  <si>
    <t>Columbia</t>
  </si>
  <si>
    <t>Karynn</t>
  </si>
  <si>
    <t>Alida</t>
  </si>
  <si>
    <t>Bahamas</t>
  </si>
  <si>
    <t>David</t>
  </si>
  <si>
    <t>Monton</t>
  </si>
  <si>
    <t>Amanda</t>
  </si>
  <si>
    <t>Campbell</t>
  </si>
  <si>
    <t>Price Per Person</t>
  </si>
  <si>
    <t>Invoice Date</t>
  </si>
  <si>
    <t>Invoice #</t>
  </si>
  <si>
    <t>#3982</t>
  </si>
  <si>
    <t>#3984</t>
  </si>
  <si>
    <t>#3983</t>
  </si>
  <si>
    <t>#3986</t>
  </si>
  <si>
    <t>#3987</t>
  </si>
  <si>
    <t>#3985</t>
  </si>
  <si>
    <t>#3988</t>
  </si>
  <si>
    <t>#3989</t>
  </si>
  <si>
    <t>#3990</t>
  </si>
  <si>
    <t>#3991</t>
  </si>
  <si>
    <t>Total</t>
  </si>
  <si>
    <t>Travel Date</t>
  </si>
  <si>
    <t>Deposit Received</t>
  </si>
  <si>
    <t>Flight Time</t>
  </si>
  <si>
    <t>Arrive By</t>
  </si>
  <si>
    <t>Balance Due Date</t>
  </si>
  <si>
    <t>Customer Since</t>
  </si>
  <si>
    <t>Last Travel Date</t>
  </si>
  <si>
    <t>Customer Status</t>
  </si>
  <si>
    <t>Last Contacted</t>
  </si>
  <si>
    <t>Client Travel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</si>
</sst>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h:mm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indent="1"/>
    </xf>
    <xf numFmtId="16" fontId="0" fillId="0" borderId="0" xfId="0" applyNumberFormat="1"/>
    <xf numFmtId="164" fontId="0" fillId="0" borderId="0" xfId="1" applyNumberFormat="1" applyFont="1"/>
    <xf numFmtId="44" fontId="3" fillId="0" borderId="0" xfId="0" applyNumberFormat="1" applyFont="1"/>
    <xf numFmtId="18" fontId="0" fillId="0" borderId="0" xfId="0" applyNumberFormat="1"/>
    <xf numFmtId="165" fontId="0" fillId="0" borderId="0" xfId="0" applyNumberFormat="1"/>
    <xf numFmtId="0" fontId="0" fillId="0" borderId="0" xfId="0" applyFont="1"/>
    <xf numFmtId="14" fontId="0" fillId="0" borderId="0" xfId="0" applyNumberFormat="1"/>
    <xf numFmtId="20" fontId="0" fillId="0" borderId="0" xfId="0" applyNumberFormat="1"/>
    <xf numFmtId="166" fontId="0" fillId="0" borderId="0" xfId="0" applyNumberFormat="1"/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workbookViewId="0">
      <selection activeCell="A14" sqref="A14"/>
    </sheetView>
  </sheetViews>
  <sheetFormatPr defaultRowHeight="15" x14ac:dyDescent="0.25"/>
  <cols>
    <col min="1" max="3" width="10.7109375" customWidth="1"/>
    <col min="4" max="4" width="18.85546875" bestFit="1" customWidth="1"/>
    <col min="6" max="6" width="10.5703125" bestFit="1" customWidth="1"/>
    <col min="9" max="9" width="10.5703125" bestFit="1" customWidth="1"/>
    <col min="14" max="14" width="14.140625" customWidth="1"/>
  </cols>
  <sheetData>
    <row r="1" spans="1:14" ht="23.25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9.5" thickBot="1" x14ac:dyDescent="0.3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30.75" thickBot="1" x14ac:dyDescent="0.3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37</v>
      </c>
      <c r="G3" s="3" t="s">
        <v>38</v>
      </c>
      <c r="H3" s="3" t="s">
        <v>39</v>
      </c>
      <c r="I3" s="3" t="s">
        <v>50</v>
      </c>
      <c r="J3" s="3" t="s">
        <v>51</v>
      </c>
      <c r="K3" s="3" t="s">
        <v>52</v>
      </c>
      <c r="L3" s="3" t="s">
        <v>55</v>
      </c>
      <c r="M3" s="3" t="s">
        <v>53</v>
      </c>
      <c r="N3" s="4" t="s">
        <v>54</v>
      </c>
    </row>
    <row r="4" spans="1:14" x14ac:dyDescent="0.25">
      <c r="A4" s="6" t="s">
        <v>7</v>
      </c>
      <c r="B4" s="1" t="s">
        <v>8</v>
      </c>
      <c r="C4" t="s">
        <v>9</v>
      </c>
      <c r="D4" t="s">
        <v>10</v>
      </c>
      <c r="E4" s="5">
        <v>2</v>
      </c>
      <c r="F4" s="8">
        <v>899</v>
      </c>
      <c r="G4" s="7">
        <v>46273</v>
      </c>
      <c r="H4" t="s">
        <v>40</v>
      </c>
      <c r="I4" s="9">
        <v>1941.84</v>
      </c>
      <c r="J4" s="7">
        <v>46307</v>
      </c>
      <c r="K4" s="11">
        <v>200</v>
      </c>
      <c r="L4" s="7"/>
      <c r="M4" s="15">
        <v>0.45833333333333331</v>
      </c>
      <c r="N4" s="10"/>
    </row>
    <row r="5" spans="1:14" x14ac:dyDescent="0.25">
      <c r="A5" s="6" t="s">
        <v>11</v>
      </c>
      <c r="B5" s="1" t="s">
        <v>12</v>
      </c>
      <c r="C5" t="s">
        <v>9</v>
      </c>
      <c r="D5" t="s">
        <v>13</v>
      </c>
      <c r="E5" s="5">
        <v>2</v>
      </c>
      <c r="F5" s="8">
        <v>770</v>
      </c>
      <c r="G5" s="7">
        <v>46272</v>
      </c>
      <c r="H5" t="s">
        <v>42</v>
      </c>
      <c r="I5" s="9">
        <v>1663.2</v>
      </c>
      <c r="J5" s="7">
        <v>46295</v>
      </c>
      <c r="K5" s="11">
        <v>200</v>
      </c>
      <c r="L5" s="7"/>
      <c r="M5" s="14">
        <v>0.83333333333333337</v>
      </c>
    </row>
    <row r="6" spans="1:14" x14ac:dyDescent="0.25">
      <c r="A6" s="6" t="s">
        <v>14</v>
      </c>
      <c r="B6" s="1" t="s">
        <v>15</v>
      </c>
      <c r="C6" t="s">
        <v>16</v>
      </c>
      <c r="D6" t="s">
        <v>17</v>
      </c>
      <c r="E6" s="5">
        <v>4</v>
      </c>
      <c r="F6" s="8">
        <v>1200</v>
      </c>
      <c r="G6" s="7">
        <v>46266</v>
      </c>
      <c r="H6" t="s">
        <v>41</v>
      </c>
      <c r="I6" s="9">
        <v>5184</v>
      </c>
      <c r="J6" s="7">
        <v>46299</v>
      </c>
      <c r="K6" s="11">
        <v>500</v>
      </c>
      <c r="L6" s="7"/>
      <c r="M6" s="14">
        <v>0.61458333333333337</v>
      </c>
    </row>
    <row r="7" spans="1:14" x14ac:dyDescent="0.25">
      <c r="A7" s="6" t="s">
        <v>18</v>
      </c>
      <c r="B7" s="1" t="s">
        <v>19</v>
      </c>
      <c r="C7" t="s">
        <v>20</v>
      </c>
      <c r="D7" t="s">
        <v>21</v>
      </c>
      <c r="E7" s="5">
        <v>3</v>
      </c>
      <c r="F7" s="8">
        <v>950</v>
      </c>
      <c r="G7" s="7">
        <v>46274</v>
      </c>
      <c r="H7" t="s">
        <v>45</v>
      </c>
      <c r="I7" s="9">
        <v>3078</v>
      </c>
      <c r="J7" s="7">
        <v>46298</v>
      </c>
      <c r="K7" s="11">
        <v>300</v>
      </c>
      <c r="L7" s="7"/>
      <c r="M7" s="14">
        <v>0.26041666666666669</v>
      </c>
    </row>
    <row r="8" spans="1:14" x14ac:dyDescent="0.25">
      <c r="A8" s="6" t="s">
        <v>22</v>
      </c>
      <c r="B8" s="1" t="s">
        <v>23</v>
      </c>
      <c r="C8" t="s">
        <v>9</v>
      </c>
      <c r="D8" t="s">
        <v>13</v>
      </c>
      <c r="E8" s="5">
        <v>1</v>
      </c>
      <c r="F8" s="8">
        <v>875</v>
      </c>
      <c r="G8" s="7">
        <v>46273</v>
      </c>
      <c r="H8" t="s">
        <v>43</v>
      </c>
      <c r="I8" s="9">
        <v>945</v>
      </c>
      <c r="J8" s="7">
        <v>46299</v>
      </c>
      <c r="K8" s="11">
        <v>150</v>
      </c>
      <c r="L8" s="7"/>
      <c r="M8" s="14">
        <v>0.47222222222222227</v>
      </c>
    </row>
    <row r="9" spans="1:14" x14ac:dyDescent="0.25">
      <c r="A9" s="6" t="s">
        <v>24</v>
      </c>
      <c r="B9" s="1" t="s">
        <v>25</v>
      </c>
      <c r="C9" t="s">
        <v>16</v>
      </c>
      <c r="D9" t="s">
        <v>26</v>
      </c>
      <c r="E9" s="5">
        <v>6</v>
      </c>
      <c r="F9" s="8">
        <v>800</v>
      </c>
      <c r="G9" s="7">
        <v>46273</v>
      </c>
      <c r="H9" t="s">
        <v>44</v>
      </c>
      <c r="I9" s="9">
        <v>5184</v>
      </c>
      <c r="J9" s="7">
        <v>46330</v>
      </c>
      <c r="K9" s="11">
        <v>200</v>
      </c>
      <c r="L9" s="7"/>
      <c r="M9" s="14">
        <v>0.39583333333333331</v>
      </c>
    </row>
    <row r="10" spans="1:14" x14ac:dyDescent="0.25">
      <c r="A10" s="6" t="s">
        <v>27</v>
      </c>
      <c r="B10" s="1" t="s">
        <v>28</v>
      </c>
      <c r="C10" t="s">
        <v>16</v>
      </c>
      <c r="D10" t="s">
        <v>29</v>
      </c>
      <c r="E10" s="5">
        <v>4</v>
      </c>
      <c r="F10" s="8">
        <v>560</v>
      </c>
      <c r="G10" s="7">
        <v>46270</v>
      </c>
      <c r="H10" t="s">
        <v>46</v>
      </c>
      <c r="I10" s="9">
        <v>2419.1999999999998</v>
      </c>
      <c r="J10" s="7">
        <v>46299</v>
      </c>
      <c r="K10" s="11">
        <v>200</v>
      </c>
      <c r="L10" s="7"/>
      <c r="M10" s="14">
        <v>0.75</v>
      </c>
    </row>
    <row r="11" spans="1:14" x14ac:dyDescent="0.25">
      <c r="A11" s="6" t="s">
        <v>30</v>
      </c>
      <c r="B11" s="1" t="s">
        <v>31</v>
      </c>
      <c r="C11" t="s">
        <v>9</v>
      </c>
      <c r="D11" t="s">
        <v>32</v>
      </c>
      <c r="E11" s="5">
        <v>2</v>
      </c>
      <c r="F11" s="8">
        <v>870</v>
      </c>
      <c r="G11" s="7">
        <v>46273</v>
      </c>
      <c r="H11" t="s">
        <v>47</v>
      </c>
      <c r="I11" s="9">
        <v>1879.2</v>
      </c>
      <c r="J11" s="7">
        <v>46306</v>
      </c>
      <c r="K11" s="11">
        <v>200</v>
      </c>
      <c r="L11" s="7"/>
    </row>
    <row r="12" spans="1:14" x14ac:dyDescent="0.25">
      <c r="A12" s="6" t="s">
        <v>33</v>
      </c>
      <c r="B12" s="1" t="s">
        <v>34</v>
      </c>
      <c r="C12" t="s">
        <v>20</v>
      </c>
      <c r="D12" t="s">
        <v>17</v>
      </c>
      <c r="E12" s="5">
        <v>2</v>
      </c>
      <c r="F12" s="8">
        <v>650</v>
      </c>
      <c r="G12" s="7">
        <v>46271</v>
      </c>
      <c r="H12" t="s">
        <v>48</v>
      </c>
      <c r="I12" s="9">
        <v>1404</v>
      </c>
      <c r="J12" s="7">
        <v>46319</v>
      </c>
      <c r="K12" s="11">
        <v>200</v>
      </c>
      <c r="L12" s="7"/>
    </row>
    <row r="13" spans="1:14" x14ac:dyDescent="0.25">
      <c r="A13" s="6" t="s">
        <v>35</v>
      </c>
      <c r="B13" s="1" t="s">
        <v>36</v>
      </c>
      <c r="C13" t="s">
        <v>9</v>
      </c>
      <c r="D13" t="s">
        <v>10</v>
      </c>
      <c r="E13" s="5">
        <v>7</v>
      </c>
      <c r="F13" s="8">
        <v>900</v>
      </c>
      <c r="G13" s="7">
        <v>46274</v>
      </c>
      <c r="H13" t="s">
        <v>49</v>
      </c>
      <c r="I13" s="9">
        <v>6804</v>
      </c>
      <c r="J13" s="7">
        <v>46326</v>
      </c>
      <c r="K13" s="11">
        <v>800</v>
      </c>
      <c r="L13" s="7"/>
    </row>
  </sheetData>
  <mergeCells count="2">
    <mergeCell ref="A1:N1"/>
    <mergeCell ref="A2:N2"/>
  </mergeCells>
  <pageMargins left="0.7" right="0.7" top="0.75" bottom="0.75" header="0.3" footer="0.3"/>
  <pageSetup fitToHeight="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3"/>
  <sheetViews>
    <sheetView workbookViewId="0">
      <selection activeCell="A14" sqref="A14"/>
    </sheetView>
  </sheetViews>
  <sheetFormatPr defaultRowHeight="15" x14ac:dyDescent="0.25"/>
  <cols>
    <col min="1" max="4" width="10.7109375" customWidth="1"/>
    <col min="5" max="5" width="10.7109375" bestFit="1" customWidth="1"/>
    <col min="6" max="6" width="10" bestFit="1" customWidth="1"/>
    <col min="7" max="7" width="9.7109375" bestFit="1" customWidth="1"/>
  </cols>
  <sheetData>
    <row r="1" spans="1:7" ht="23.25" x14ac:dyDescent="0.35">
      <c r="A1" s="16" t="s">
        <v>0</v>
      </c>
      <c r="B1" s="16"/>
      <c r="C1" s="16"/>
      <c r="D1" s="16"/>
      <c r="E1" s="16"/>
      <c r="F1" s="16"/>
    </row>
    <row r="2" spans="1:7" ht="19.5" thickBot="1" x14ac:dyDescent="0.35">
      <c r="A2" s="17" t="s">
        <v>60</v>
      </c>
      <c r="B2" s="17"/>
      <c r="C2" s="17"/>
      <c r="D2" s="17"/>
      <c r="E2" s="17"/>
      <c r="F2" s="17"/>
    </row>
    <row r="3" spans="1:7" ht="30.75" thickBot="1" x14ac:dyDescent="0.3">
      <c r="A3" s="2" t="s">
        <v>2</v>
      </c>
      <c r="B3" s="3" t="s">
        <v>3</v>
      </c>
      <c r="C3" s="3" t="s">
        <v>58</v>
      </c>
      <c r="D3" s="3" t="s">
        <v>56</v>
      </c>
      <c r="E3" s="3" t="s">
        <v>57</v>
      </c>
      <c r="F3" s="4" t="s">
        <v>59</v>
      </c>
    </row>
    <row r="4" spans="1:7" x14ac:dyDescent="0.25">
      <c r="A4" s="6" t="s">
        <v>7</v>
      </c>
      <c r="B4" s="1" t="s">
        <v>8</v>
      </c>
      <c r="C4" s="12" t="str">
        <f t="shared" ref="C4:C13" ca="1" si="0">_xlfn.IFS(TODAY()-D4&gt;(365*7),"Platinum",TODAY()-D4&gt;(365*5),"Gold",TODAY()-D4&gt;(365*3),"Silver",D4&gt;1,"Bronze")</f>
        <v>Bronze</v>
      </c>
      <c r="D4" s="13">
        <v>44568</v>
      </c>
      <c r="E4" s="13">
        <v>44699</v>
      </c>
      <c r="F4" s="13">
        <v>46157</v>
      </c>
      <c r="G4" s="13"/>
    </row>
    <row r="5" spans="1:7" x14ac:dyDescent="0.25">
      <c r="A5" s="6" t="s">
        <v>11</v>
      </c>
      <c r="B5" s="1" t="s">
        <v>12</v>
      </c>
      <c r="C5" s="12" t="str">
        <f t="shared" ca="1" si="0"/>
        <v>Bronze</v>
      </c>
      <c r="D5" s="13">
        <v>43769</v>
      </c>
      <c r="E5" s="13">
        <v>44169</v>
      </c>
      <c r="F5" s="13">
        <v>46157</v>
      </c>
      <c r="G5" s="13"/>
    </row>
    <row r="6" spans="1:7" x14ac:dyDescent="0.25">
      <c r="A6" s="6" t="s">
        <v>14</v>
      </c>
      <c r="B6" s="1" t="s">
        <v>15</v>
      </c>
      <c r="C6" s="12" t="str">
        <f t="shared" ca="1" si="0"/>
        <v>Gold</v>
      </c>
      <c r="D6" s="13">
        <v>42188</v>
      </c>
      <c r="E6" s="13">
        <v>44339</v>
      </c>
      <c r="F6" s="13">
        <v>46158</v>
      </c>
      <c r="G6" s="13"/>
    </row>
    <row r="7" spans="1:7" x14ac:dyDescent="0.25">
      <c r="A7" s="6" t="s">
        <v>18</v>
      </c>
      <c r="B7" s="1" t="s">
        <v>19</v>
      </c>
      <c r="C7" s="12" t="str">
        <f t="shared" ca="1" si="0"/>
        <v>Bronze</v>
      </c>
      <c r="D7" s="13">
        <v>44198</v>
      </c>
      <c r="E7" s="13">
        <v>44230</v>
      </c>
      <c r="F7" s="13">
        <v>46157</v>
      </c>
      <c r="G7" s="13"/>
    </row>
    <row r="8" spans="1:7" x14ac:dyDescent="0.25">
      <c r="A8" s="6" t="s">
        <v>22</v>
      </c>
      <c r="B8" s="1" t="s">
        <v>23</v>
      </c>
      <c r="C8" s="12" t="str">
        <f t="shared" ca="1" si="0"/>
        <v>Silver</v>
      </c>
      <c r="D8" s="13">
        <v>42824</v>
      </c>
      <c r="E8" s="13">
        <v>43109</v>
      </c>
      <c r="F8" s="13">
        <v>46157</v>
      </c>
      <c r="G8" s="13"/>
    </row>
    <row r="9" spans="1:7" x14ac:dyDescent="0.25">
      <c r="A9" s="6" t="s">
        <v>24</v>
      </c>
      <c r="B9" s="1" t="s">
        <v>25</v>
      </c>
      <c r="C9" s="12" t="str">
        <f t="shared" ca="1" si="0"/>
        <v>Bronze</v>
      </c>
      <c r="D9" s="13">
        <v>44701</v>
      </c>
      <c r="E9" s="13">
        <v>44777</v>
      </c>
      <c r="F9" s="13">
        <v>46159</v>
      </c>
      <c r="G9" s="13"/>
    </row>
    <row r="10" spans="1:7" x14ac:dyDescent="0.25">
      <c r="A10" s="6" t="s">
        <v>27</v>
      </c>
      <c r="B10" s="1" t="s">
        <v>28</v>
      </c>
      <c r="C10" s="12" t="str">
        <f t="shared" ca="1" si="0"/>
        <v>Silver</v>
      </c>
      <c r="D10" s="13">
        <v>43259</v>
      </c>
      <c r="E10" s="13">
        <v>44554</v>
      </c>
      <c r="F10" s="13">
        <v>46158</v>
      </c>
      <c r="G10" s="13"/>
    </row>
    <row r="11" spans="1:7" x14ac:dyDescent="0.25">
      <c r="A11" s="6" t="s">
        <v>30</v>
      </c>
      <c r="B11" s="1" t="s">
        <v>31</v>
      </c>
      <c r="C11" s="12" t="str">
        <f t="shared" ca="1" si="0"/>
        <v>Platinum</v>
      </c>
      <c r="D11" s="13">
        <v>41990</v>
      </c>
      <c r="E11" s="13">
        <v>43490</v>
      </c>
      <c r="F11" s="13">
        <v>46158</v>
      </c>
      <c r="G11" s="13"/>
    </row>
    <row r="12" spans="1:7" x14ac:dyDescent="0.25">
      <c r="A12" s="6" t="s">
        <v>33</v>
      </c>
      <c r="B12" s="1" t="s">
        <v>34</v>
      </c>
      <c r="C12" s="12" t="str">
        <f t="shared" ca="1" si="0"/>
        <v>Bronze</v>
      </c>
      <c r="D12" s="13">
        <v>43872</v>
      </c>
      <c r="E12" s="13">
        <v>44950</v>
      </c>
      <c r="F12" s="13">
        <v>46157</v>
      </c>
      <c r="G12" s="13"/>
    </row>
    <row r="13" spans="1:7" x14ac:dyDescent="0.25">
      <c r="A13" s="6" t="s">
        <v>35</v>
      </c>
      <c r="B13" s="1" t="s">
        <v>36</v>
      </c>
      <c r="C13" s="12" t="str">
        <f t="shared" ca="1" si="0"/>
        <v>Gold</v>
      </c>
      <c r="D13" s="13">
        <v>42487</v>
      </c>
      <c r="E13" s="13">
        <v>44681</v>
      </c>
      <c r="F13" s="13">
        <v>46157</v>
      </c>
      <c r="G13" s="13"/>
    </row>
  </sheetData>
  <mergeCells count="2">
    <mergeCell ref="A1:F1"/>
    <mergeCell ref="A2:F2"/>
  </mergeCells>
  <pageMargins left="0.7" right="0.7" top="0.75" bottom="0.75" header="0.3" footer="0.3"/>
  <pageSetup fitToHeight="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86D002-4774-438D-AF20-2CEE8197B8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3B9AA1B-CB71-4444-BCB2-4875769BE2AC}"/>
</file>

<file path=customXml/itemProps3.xml><?xml version="1.0" encoding="utf-8"?>
<ds:datastoreItem xmlns:ds="http://schemas.openxmlformats.org/officeDocument/2006/customXml" ds:itemID="{797A0781-B52D-4974-9F0A-BA11CD9B5A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</vt:lpstr>
      <vt:lpstr>Client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cp:lastPrinted>2016-01-11T14:55:19Z</cp:lastPrinted>
  <dcterms:created xsi:type="dcterms:W3CDTF">2016-01-11T13:18:44Z</dcterms:created>
  <dcterms:modified xsi:type="dcterms:W3CDTF">2022-02-02T22:50:32Z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